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0"/>
  </bookViews>
  <sheets>
    <sheet name="nocľaháreň" sheetId="1" r:id="rId1"/>
    <sheet name="OS" sheetId="2" r:id="rId2"/>
    <sheet name="prepravná s." sheetId="3" r:id="rId3"/>
    <sheet name="denné centrum" sheetId="4" r:id="rId4"/>
  </sheets>
  <definedNames/>
  <calcPr fullCalcOnLoad="1"/>
</workbook>
</file>

<file path=xl/sharedStrings.xml><?xml version="1.0" encoding="utf-8"?>
<sst xmlns="http://schemas.openxmlformats.org/spreadsheetml/2006/main" count="138" uniqueCount="55">
  <si>
    <t>Forma sociálnej služby: pobytová</t>
  </si>
  <si>
    <t>Kapacita: 23 miest</t>
  </si>
  <si>
    <t>Názov položky/podpoložky</t>
  </si>
  <si>
    <t>Výška EON</t>
  </si>
  <si>
    <t>a)</t>
  </si>
  <si>
    <t>mzdy, platy a ostatné osobné vyrovnania vo výške, ktorá zodpovedá výške platu a ostatných osobných vyrovnaní podľa osobitného predpisu</t>
  </si>
  <si>
    <t>b)</t>
  </si>
  <si>
    <t>poistné na verejné zdravotné poistenie, poistné na sociálne poistenie a povinné príspevky na starobné dôchodkové sporenie platené zamestnávateľom v rozsahu určenom podľa písmena a)</t>
  </si>
  <si>
    <t>c)</t>
  </si>
  <si>
    <t>tuzemské cestovné náhrady</t>
  </si>
  <si>
    <t>d)</t>
  </si>
  <si>
    <t>výdavky na energie, vodu a komunikácie</t>
  </si>
  <si>
    <t>e)</t>
  </si>
  <si>
    <r>
      <t xml:space="preserve">výdavky na materiál </t>
    </r>
    <r>
      <rPr>
        <b/>
        <sz val="9"/>
        <color indexed="8"/>
        <rFont val="Arial"/>
        <family val="2"/>
      </rPr>
      <t>okrem reprezentačného vybavenia nových interiérov</t>
    </r>
  </si>
  <si>
    <t>f)</t>
  </si>
  <si>
    <t>dopravné</t>
  </si>
  <si>
    <t>g)</t>
  </si>
  <si>
    <r>
      <t xml:space="preserve">výdavky na rutinnú údržbu a štandardnú údržbu </t>
    </r>
    <r>
      <rPr>
        <b/>
        <sz val="9"/>
        <color indexed="8"/>
        <rFont val="Arial"/>
        <family val="2"/>
      </rPr>
      <t>okrem jednorazovej údržby objektov alebo ich častí a riešenia havarijných stavov</t>
    </r>
  </si>
  <si>
    <t>h)</t>
  </si>
  <si>
    <r>
      <t xml:space="preserve">nájomné za prenájom nehnuteľností alebo inej veci </t>
    </r>
    <r>
      <rPr>
        <b/>
        <sz val="9"/>
        <color indexed="8"/>
        <rFont val="Arial"/>
        <family val="2"/>
      </rPr>
      <t>okrem dopravných prostriedkov a špeciálnych strojov, prístrojov, zariadení, techniky, náradia a materiálu najviac vo výške obvyklého nájomného, za aké sa v tom čase a na tom mieste prenechávajú do nájmu na dohodnutý účel veci toho istého druhu alebo porovnateľné veci</t>
    </r>
  </si>
  <si>
    <t>i)</t>
  </si>
  <si>
    <t>výdavky na služby</t>
  </si>
  <si>
    <t>j)</t>
  </si>
  <si>
    <t>výdavky na bežné transfery v rozsahu vreckového, odstupného, odchodného, náhrady príjmu pri dočasnej pracovnej neschopnosti zamestnanca</t>
  </si>
  <si>
    <t>k)</t>
  </si>
  <si>
    <t xml:space="preserve">odpisy hmotného majetku a nehmotného majetku podľa účtovných predpisov </t>
  </si>
  <si>
    <r>
      <t>SPOLU</t>
    </r>
    <r>
      <rPr>
        <sz val="9"/>
        <color indexed="8"/>
        <rFont val="Arial"/>
        <family val="2"/>
      </rPr>
      <t xml:space="preserve">  </t>
    </r>
  </si>
  <si>
    <t>priemerné mesačné EON na celú kapacitu zariadenia (23 miest)</t>
  </si>
  <si>
    <t xml:space="preserve">* výpočet podľa § 72 ods. 2 písm. a) zákona o sociálnych službách </t>
  </si>
  <si>
    <t>Forma sociálnej služby: terénna</t>
  </si>
  <si>
    <t xml:space="preserve">Kapacita: </t>
  </si>
  <si>
    <t>Forma sociálnej služby: ambulantná</t>
  </si>
  <si>
    <r>
      <t xml:space="preserve">Druh sociálnej služby: </t>
    </r>
    <r>
      <rPr>
        <b/>
        <sz val="10"/>
        <rFont val="Arial"/>
        <family val="2"/>
      </rPr>
      <t>Nocľaháreň</t>
    </r>
  </si>
  <si>
    <r>
      <t xml:space="preserve">Druh sociálnej služby: </t>
    </r>
    <r>
      <rPr>
        <b/>
        <sz val="10"/>
        <rFont val="Arial"/>
        <family val="2"/>
      </rPr>
      <t>Opatrovateľská služba</t>
    </r>
  </si>
  <si>
    <r>
      <t xml:space="preserve">Druh sociálnej služby: </t>
    </r>
    <r>
      <rPr>
        <b/>
        <sz val="10"/>
        <rFont val="Arial"/>
        <family val="2"/>
      </rPr>
      <t>Prepravná služba</t>
    </r>
  </si>
  <si>
    <r>
      <t xml:space="preserve">Druh sociálnej služby: </t>
    </r>
    <r>
      <rPr>
        <b/>
        <sz val="10"/>
        <rFont val="Arial"/>
        <family val="2"/>
      </rPr>
      <t>denné centrum</t>
    </r>
  </si>
  <si>
    <t>ročné EON za rok 2022 za nocľaháreň</t>
  </si>
  <si>
    <t>priemerné mesačné EON za rok 2022 na 1 klienta *</t>
  </si>
  <si>
    <t>ročné EON za rok 2022 za opatrovateľskú službu</t>
  </si>
  <si>
    <t>priemerné mesačné EON za rok 2022</t>
  </si>
  <si>
    <t>počet poskytnutých hodín opatrovateľskej služby v roku 2022</t>
  </si>
  <si>
    <t>priemerný počet poskytnutých hodín OS mesačne v roku 2022</t>
  </si>
  <si>
    <t>EON za rok 2022 na 1 hodinu opatrovateľskej služby</t>
  </si>
  <si>
    <t>ročné EON za rok 2022 za denné centrum seniorov</t>
  </si>
  <si>
    <t>Názov zariadenia: Nocľaháreň</t>
  </si>
  <si>
    <t>Miesto poskytovania: V jarku 725/1, Brezová pod Bradlom</t>
  </si>
  <si>
    <t>Miesto poskytovania: Brezová pod Bradlom</t>
  </si>
  <si>
    <t>Názov zariadenia: Opatrovateľská služba</t>
  </si>
  <si>
    <t>Názov zariadenia: denné centrum seniorov</t>
  </si>
  <si>
    <t>Miesto poskytovania: Nám. 7. apríla 409, Brezová pod Bradlom</t>
  </si>
  <si>
    <t>Názov zariadenia: prepravná služba</t>
  </si>
  <si>
    <t>ročné EON za rok 2022 za prepravnú službu</t>
  </si>
  <si>
    <t>počet kilometrov najazdených prepravnou službou v roku 2022</t>
  </si>
  <si>
    <t>priemerný počet najazdených km prepravnou službou mesačne v roku 2022</t>
  </si>
  <si>
    <t>EON za rok 2022 na 1 km poskytnutej prepravnej služby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</si>
</sst>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1B];[Red]\-#,##0.00\ [$€-41B]"/>
  </numFmts>
  <fonts count="38"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4" fontId="1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34" borderId="0" xfId="0" applyFill="1" applyAlignment="1">
      <alignment/>
    </xf>
    <xf numFmtId="4" fontId="0" fillId="34" borderId="0" xfId="0" applyNumberFormat="1" applyFont="1" applyFill="1" applyAlignment="1">
      <alignment horizontal="right"/>
    </xf>
    <xf numFmtId="0" fontId="0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64" fontId="3" fillId="34" borderId="0" xfId="0" applyNumberFormat="1" applyFont="1" applyFill="1" applyBorder="1" applyAlignment="1">
      <alignment horizontal="right"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110" zoomScaleNormal="110" zoomScalePageLayoutView="0" workbookViewId="0" topLeftCell="A1">
      <selection activeCell="A4" sqref="A4"/>
    </sheetView>
  </sheetViews>
  <sheetFormatPr defaultColWidth="11.57421875" defaultRowHeight="12.75"/>
  <cols>
    <col min="1" max="1" width="11.57421875" style="0" customWidth="1"/>
    <col min="2" max="2" width="67.8515625" style="0" customWidth="1"/>
  </cols>
  <sheetData>
    <row r="1" ht="12.75">
      <c r="A1" t="s">
        <v>32</v>
      </c>
    </row>
    <row r="2" ht="12.75">
      <c r="A2" t="s">
        <v>44</v>
      </c>
    </row>
    <row r="3" ht="12.75">
      <c r="A3" t="s">
        <v>45</v>
      </c>
    </row>
    <row r="4" ht="12.75">
      <c r="A4" t="s">
        <v>0</v>
      </c>
    </row>
    <row r="5" ht="12.75">
      <c r="A5" t="s">
        <v>1</v>
      </c>
    </row>
    <row r="8" spans="1:3" ht="12.75">
      <c r="A8" s="1"/>
      <c r="B8" s="1" t="s">
        <v>2</v>
      </c>
      <c r="C8" s="2" t="s">
        <v>3</v>
      </c>
    </row>
    <row r="9" spans="1:3" ht="42.75" customHeight="1">
      <c r="A9" s="1" t="s">
        <v>4</v>
      </c>
      <c r="B9" s="3" t="s">
        <v>5</v>
      </c>
      <c r="C9" s="4">
        <v>11895</v>
      </c>
    </row>
    <row r="10" spans="1:3" ht="33.75" customHeight="1">
      <c r="A10" s="5" t="s">
        <v>6</v>
      </c>
      <c r="B10" s="3" t="s">
        <v>7</v>
      </c>
      <c r="C10" s="4">
        <v>4317.68</v>
      </c>
    </row>
    <row r="11" spans="1:3" ht="15.75" customHeight="1">
      <c r="A11" s="5" t="s">
        <v>8</v>
      </c>
      <c r="B11" s="3" t="s">
        <v>9</v>
      </c>
      <c r="C11" s="4">
        <v>0</v>
      </c>
    </row>
    <row r="12" spans="1:3" ht="15" customHeight="1">
      <c r="A12" s="1" t="s">
        <v>10</v>
      </c>
      <c r="B12" s="3" t="s">
        <v>11</v>
      </c>
      <c r="C12" s="4">
        <v>10559.69</v>
      </c>
    </row>
    <row r="13" spans="1:3" ht="15" customHeight="1">
      <c r="A13" s="5" t="s">
        <v>12</v>
      </c>
      <c r="B13" s="3" t="s">
        <v>13</v>
      </c>
      <c r="C13" s="4">
        <v>4890.97</v>
      </c>
    </row>
    <row r="14" spans="1:3" ht="15" customHeight="1">
      <c r="A14" s="5" t="s">
        <v>14</v>
      </c>
      <c r="B14" s="3" t="s">
        <v>15</v>
      </c>
      <c r="C14" s="4">
        <v>0</v>
      </c>
    </row>
    <row r="15" spans="1:3" ht="27.75" customHeight="1">
      <c r="A15" s="5" t="s">
        <v>16</v>
      </c>
      <c r="B15" s="3" t="s">
        <v>17</v>
      </c>
      <c r="C15" s="4">
        <v>2491.39</v>
      </c>
    </row>
    <row r="16" spans="1:3" ht="48" customHeight="1">
      <c r="A16" s="1" t="s">
        <v>18</v>
      </c>
      <c r="B16" s="3" t="s">
        <v>19</v>
      </c>
      <c r="C16" s="4">
        <v>0</v>
      </c>
    </row>
    <row r="17" spans="1:3" ht="15" customHeight="1">
      <c r="A17" s="1" t="s">
        <v>20</v>
      </c>
      <c r="B17" s="3" t="s">
        <v>21</v>
      </c>
      <c r="C17" s="4">
        <v>3762.34</v>
      </c>
    </row>
    <row r="18" spans="1:3" ht="28.5" customHeight="1">
      <c r="A18" s="1" t="s">
        <v>22</v>
      </c>
      <c r="B18" s="3" t="s">
        <v>23</v>
      </c>
      <c r="C18" s="4">
        <v>0</v>
      </c>
    </row>
    <row r="19" spans="1:3" ht="15" customHeight="1">
      <c r="A19" s="6" t="s">
        <v>24</v>
      </c>
      <c r="B19" s="7" t="s">
        <v>25</v>
      </c>
      <c r="C19" s="8">
        <v>0</v>
      </c>
    </row>
    <row r="20" spans="1:3" ht="18" customHeight="1">
      <c r="A20" s="9"/>
      <c r="B20" s="10" t="s">
        <v>26</v>
      </c>
      <c r="C20" s="11">
        <f>C9+C10+C11+C12+C13+C14+C15+C16+C17+C18+C19</f>
        <v>37917.07000000001</v>
      </c>
    </row>
    <row r="22" spans="2:3" ht="12.75">
      <c r="B22" t="s">
        <v>36</v>
      </c>
      <c r="C22" s="12">
        <f>C20</f>
        <v>37917.07000000001</v>
      </c>
    </row>
    <row r="23" spans="2:3" ht="12.75">
      <c r="B23" t="s">
        <v>27</v>
      </c>
      <c r="C23" s="12">
        <v>3159.76</v>
      </c>
    </row>
    <row r="24" spans="2:3" ht="12.75">
      <c r="B24" s="13" t="s">
        <v>37</v>
      </c>
      <c r="C24" s="14">
        <v>137.38</v>
      </c>
    </row>
    <row r="26" ht="12.75">
      <c r="A26" s="15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="110" zoomScaleNormal="110" zoomScalePageLayoutView="0" workbookViewId="0" topLeftCell="A7">
      <selection activeCell="B4" sqref="B4"/>
    </sheetView>
  </sheetViews>
  <sheetFormatPr defaultColWidth="11.57421875" defaultRowHeight="12.75"/>
  <cols>
    <col min="1" max="1" width="11.57421875" style="0" customWidth="1"/>
    <col min="2" max="2" width="67.8515625" style="0" customWidth="1"/>
  </cols>
  <sheetData>
    <row r="1" ht="12.75">
      <c r="A1" t="s">
        <v>33</v>
      </c>
    </row>
    <row r="2" ht="12.75">
      <c r="A2" t="s">
        <v>47</v>
      </c>
    </row>
    <row r="3" ht="12.75">
      <c r="A3" t="s">
        <v>46</v>
      </c>
    </row>
    <row r="4" ht="12.75">
      <c r="A4" t="s">
        <v>29</v>
      </c>
    </row>
    <row r="5" ht="12.75">
      <c r="A5" t="s">
        <v>30</v>
      </c>
    </row>
    <row r="8" spans="1:3" ht="12.75">
      <c r="A8" s="1"/>
      <c r="B8" s="1" t="s">
        <v>2</v>
      </c>
      <c r="C8" s="2" t="s">
        <v>3</v>
      </c>
    </row>
    <row r="9" spans="1:3" ht="42.75" customHeight="1">
      <c r="A9" s="1" t="s">
        <v>4</v>
      </c>
      <c r="B9" s="3" t="s">
        <v>5</v>
      </c>
      <c r="C9" s="4">
        <v>58943.33</v>
      </c>
    </row>
    <row r="10" spans="1:3" ht="33.75" customHeight="1">
      <c r="A10" s="5" t="s">
        <v>6</v>
      </c>
      <c r="B10" s="3" t="s">
        <v>7</v>
      </c>
      <c r="C10" s="4">
        <v>20789.81</v>
      </c>
    </row>
    <row r="11" spans="1:3" ht="15.75" customHeight="1">
      <c r="A11" s="5" t="s">
        <v>8</v>
      </c>
      <c r="B11" s="3" t="s">
        <v>9</v>
      </c>
      <c r="C11" s="4">
        <v>0</v>
      </c>
    </row>
    <row r="12" spans="1:3" ht="15" customHeight="1">
      <c r="A12" s="1" t="s">
        <v>10</v>
      </c>
      <c r="B12" s="3" t="s">
        <v>11</v>
      </c>
      <c r="C12" s="4">
        <v>0</v>
      </c>
    </row>
    <row r="13" spans="1:3" ht="15" customHeight="1">
      <c r="A13" s="5" t="s">
        <v>12</v>
      </c>
      <c r="B13" s="3" t="s">
        <v>13</v>
      </c>
      <c r="C13" s="4">
        <v>180</v>
      </c>
    </row>
    <row r="14" spans="1:3" ht="15" customHeight="1">
      <c r="A14" s="5" t="s">
        <v>14</v>
      </c>
      <c r="B14" s="3" t="s">
        <v>15</v>
      </c>
      <c r="C14" s="4">
        <v>0</v>
      </c>
    </row>
    <row r="15" spans="1:3" ht="27.75" customHeight="1">
      <c r="A15" s="5" t="s">
        <v>16</v>
      </c>
      <c r="B15" s="3" t="s">
        <v>17</v>
      </c>
      <c r="C15" s="4">
        <v>0</v>
      </c>
    </row>
    <row r="16" spans="1:3" ht="48" customHeight="1">
      <c r="A16" s="1" t="s">
        <v>18</v>
      </c>
      <c r="B16" s="3" t="s">
        <v>19</v>
      </c>
      <c r="C16" s="4">
        <v>0</v>
      </c>
    </row>
    <row r="17" spans="1:3" ht="15" customHeight="1">
      <c r="A17" s="1" t="s">
        <v>20</v>
      </c>
      <c r="B17" s="3" t="s">
        <v>21</v>
      </c>
      <c r="C17" s="4">
        <v>1596.95</v>
      </c>
    </row>
    <row r="18" spans="1:3" ht="28.5" customHeight="1">
      <c r="A18" s="1" t="s">
        <v>22</v>
      </c>
      <c r="B18" s="3" t="s">
        <v>23</v>
      </c>
      <c r="C18" s="4">
        <v>4197.66</v>
      </c>
    </row>
    <row r="19" spans="1:3" ht="15" customHeight="1">
      <c r="A19" s="6" t="s">
        <v>24</v>
      </c>
      <c r="B19" s="7" t="s">
        <v>25</v>
      </c>
      <c r="C19" s="8">
        <v>0</v>
      </c>
    </row>
    <row r="20" spans="1:3" ht="18" customHeight="1">
      <c r="A20" s="9"/>
      <c r="B20" s="10" t="s">
        <v>26</v>
      </c>
      <c r="C20" s="11">
        <f>C9+C10+C11+C12+C13+C14+C15+C16+C17+C18+C19</f>
        <v>85707.75</v>
      </c>
    </row>
    <row r="22" spans="2:3" ht="12.75">
      <c r="B22" t="s">
        <v>38</v>
      </c>
      <c r="C22" s="16">
        <v>85707.75</v>
      </c>
    </row>
    <row r="23" spans="2:3" ht="12.75">
      <c r="B23" t="s">
        <v>39</v>
      </c>
      <c r="C23" s="12">
        <v>7142.31</v>
      </c>
    </row>
    <row r="24" spans="2:3" s="19" customFormat="1" ht="12.75">
      <c r="B24" s="19" t="s">
        <v>40</v>
      </c>
      <c r="C24" s="25">
        <v>8682.5</v>
      </c>
    </row>
    <row r="25" spans="2:3" s="19" customFormat="1" ht="12.75">
      <c r="B25" s="21" t="s">
        <v>41</v>
      </c>
      <c r="C25" s="26">
        <v>723.54</v>
      </c>
    </row>
    <row r="26" spans="2:3" s="19" customFormat="1" ht="12.75">
      <c r="B26" s="23" t="s">
        <v>42</v>
      </c>
      <c r="C26" s="27">
        <v>9.87</v>
      </c>
    </row>
    <row r="28" ht="12.75">
      <c r="A28" s="15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="110" zoomScaleNormal="110" zoomScalePageLayoutView="0" workbookViewId="0" topLeftCell="A10">
      <selection activeCell="C25" sqref="C25"/>
    </sheetView>
  </sheetViews>
  <sheetFormatPr defaultColWidth="11.57421875" defaultRowHeight="12.75"/>
  <cols>
    <col min="1" max="1" width="11.57421875" style="0" customWidth="1"/>
    <col min="2" max="2" width="67.8515625" style="0" customWidth="1"/>
  </cols>
  <sheetData>
    <row r="1" ht="12.75">
      <c r="A1" t="s">
        <v>34</v>
      </c>
    </row>
    <row r="2" ht="12.75">
      <c r="A2" t="s">
        <v>50</v>
      </c>
    </row>
    <row r="3" ht="12.75">
      <c r="A3" t="s">
        <v>46</v>
      </c>
    </row>
    <row r="4" ht="12.75">
      <c r="A4" t="s">
        <v>29</v>
      </c>
    </row>
    <row r="5" ht="12.75">
      <c r="A5" t="s">
        <v>30</v>
      </c>
    </row>
    <row r="8" spans="1:3" ht="12.75">
      <c r="A8" s="1"/>
      <c r="B8" s="1" t="s">
        <v>2</v>
      </c>
      <c r="C8" s="2" t="s">
        <v>3</v>
      </c>
    </row>
    <row r="9" spans="1:3" ht="42.75" customHeight="1">
      <c r="A9" s="1" t="s">
        <v>4</v>
      </c>
      <c r="B9" s="3" t="s">
        <v>5</v>
      </c>
      <c r="C9" s="4">
        <v>7080</v>
      </c>
    </row>
    <row r="10" spans="1:3" ht="33.75" customHeight="1">
      <c r="A10" s="5" t="s">
        <v>6</v>
      </c>
      <c r="B10" s="3" t="s">
        <v>7</v>
      </c>
      <c r="C10" s="4">
        <v>2400</v>
      </c>
    </row>
    <row r="11" spans="1:3" ht="15.75" customHeight="1">
      <c r="A11" s="5" t="s">
        <v>8</v>
      </c>
      <c r="B11" s="3" t="s">
        <v>9</v>
      </c>
      <c r="C11" s="4">
        <v>0</v>
      </c>
    </row>
    <row r="12" spans="1:3" ht="15" customHeight="1">
      <c r="A12" s="1" t="s">
        <v>10</v>
      </c>
      <c r="B12" s="3" t="s">
        <v>11</v>
      </c>
      <c r="C12" s="4">
        <v>17.61</v>
      </c>
    </row>
    <row r="13" spans="1:3" ht="15" customHeight="1">
      <c r="A13" s="5" t="s">
        <v>12</v>
      </c>
      <c r="B13" s="3" t="s">
        <v>13</v>
      </c>
      <c r="C13" s="4">
        <v>0</v>
      </c>
    </row>
    <row r="14" spans="1:3" ht="15" customHeight="1">
      <c r="A14" s="5" t="s">
        <v>14</v>
      </c>
      <c r="B14" s="3" t="s">
        <v>15</v>
      </c>
      <c r="C14" s="4">
        <v>7048.31</v>
      </c>
    </row>
    <row r="15" spans="1:3" ht="27.75" customHeight="1">
      <c r="A15" s="5" t="s">
        <v>16</v>
      </c>
      <c r="B15" s="3" t="s">
        <v>17</v>
      </c>
      <c r="C15" s="4">
        <v>0</v>
      </c>
    </row>
    <row r="16" spans="1:3" ht="48" customHeight="1">
      <c r="A16" s="1" t="s">
        <v>18</v>
      </c>
      <c r="B16" s="3" t="s">
        <v>19</v>
      </c>
      <c r="C16" s="4">
        <v>0</v>
      </c>
    </row>
    <row r="17" spans="1:3" ht="15" customHeight="1">
      <c r="A17" s="1" t="s">
        <v>20</v>
      </c>
      <c r="B17" s="3" t="s">
        <v>21</v>
      </c>
      <c r="C17" s="4">
        <v>290.87</v>
      </c>
    </row>
    <row r="18" spans="1:3" ht="28.5" customHeight="1">
      <c r="A18" s="1" t="s">
        <v>22</v>
      </c>
      <c r="B18" s="3" t="s">
        <v>23</v>
      </c>
      <c r="C18" s="4">
        <v>0</v>
      </c>
    </row>
    <row r="19" spans="1:3" ht="15" customHeight="1">
      <c r="A19" s="6" t="s">
        <v>24</v>
      </c>
      <c r="B19" s="7" t="s">
        <v>25</v>
      </c>
      <c r="C19" s="8">
        <v>0</v>
      </c>
    </row>
    <row r="20" spans="1:3" ht="18" customHeight="1">
      <c r="A20" s="9"/>
      <c r="B20" s="10" t="s">
        <v>26</v>
      </c>
      <c r="C20" s="11">
        <f>C9+C10+C11+C12+C13+C14+C15+C16+C17+C18+C19</f>
        <v>16836.79</v>
      </c>
    </row>
    <row r="22" spans="2:3" ht="12.75">
      <c r="B22" t="s">
        <v>51</v>
      </c>
      <c r="C22" s="12">
        <f>C20</f>
        <v>16836.79</v>
      </c>
    </row>
    <row r="23" spans="2:3" ht="12.75">
      <c r="B23" t="s">
        <v>39</v>
      </c>
      <c r="C23" s="12">
        <v>1403.07</v>
      </c>
    </row>
    <row r="24" spans="2:3" s="19" customFormat="1" ht="12.75">
      <c r="B24" s="19" t="s">
        <v>52</v>
      </c>
      <c r="C24" s="20">
        <v>7202</v>
      </c>
    </row>
    <row r="25" spans="2:3" s="19" customFormat="1" ht="12.75">
      <c r="B25" s="21" t="s">
        <v>53</v>
      </c>
      <c r="C25" s="22">
        <v>600.17</v>
      </c>
    </row>
    <row r="26" spans="2:3" s="19" customFormat="1" ht="12.75">
      <c r="B26" s="23" t="s">
        <v>54</v>
      </c>
      <c r="C26" s="24">
        <v>2.34</v>
      </c>
    </row>
    <row r="28" ht="12.75">
      <c r="A28" s="15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="110" zoomScaleNormal="110" zoomScalePageLayoutView="0" workbookViewId="0" topLeftCell="A1">
      <selection activeCell="C22" sqref="C22"/>
    </sheetView>
  </sheetViews>
  <sheetFormatPr defaultColWidth="11.57421875" defaultRowHeight="12.75"/>
  <cols>
    <col min="1" max="1" width="11.57421875" style="0" customWidth="1"/>
    <col min="2" max="2" width="67.8515625" style="0" customWidth="1"/>
  </cols>
  <sheetData>
    <row r="1" ht="12.75">
      <c r="A1" t="s">
        <v>35</v>
      </c>
    </row>
    <row r="2" ht="12.75">
      <c r="A2" t="s">
        <v>48</v>
      </c>
    </row>
    <row r="3" ht="12.75">
      <c r="A3" t="s">
        <v>49</v>
      </c>
    </row>
    <row r="4" ht="12.75">
      <c r="A4" t="s">
        <v>31</v>
      </c>
    </row>
    <row r="5" ht="12.75">
      <c r="A5" t="s">
        <v>30</v>
      </c>
    </row>
    <row r="8" spans="1:3" ht="12.75">
      <c r="A8" s="1"/>
      <c r="B8" s="1" t="s">
        <v>2</v>
      </c>
      <c r="C8" s="2" t="s">
        <v>3</v>
      </c>
    </row>
    <row r="9" spans="1:3" ht="42.75" customHeight="1">
      <c r="A9" s="1" t="s">
        <v>4</v>
      </c>
      <c r="B9" s="3" t="s">
        <v>5</v>
      </c>
      <c r="C9" s="4">
        <v>0</v>
      </c>
    </row>
    <row r="10" spans="1:3" ht="33.75" customHeight="1">
      <c r="A10" s="5" t="s">
        <v>6</v>
      </c>
      <c r="B10" s="3" t="s">
        <v>7</v>
      </c>
      <c r="C10" s="4">
        <v>9.41</v>
      </c>
    </row>
    <row r="11" spans="1:3" ht="15.75" customHeight="1">
      <c r="A11" s="5" t="s">
        <v>8</v>
      </c>
      <c r="B11" s="3" t="s">
        <v>9</v>
      </c>
      <c r="C11" s="4">
        <v>0</v>
      </c>
    </row>
    <row r="12" spans="1:3" ht="15" customHeight="1">
      <c r="A12" s="1" t="s">
        <v>10</v>
      </c>
      <c r="B12" s="3" t="s">
        <v>11</v>
      </c>
      <c r="C12" s="4">
        <v>3480.48</v>
      </c>
    </row>
    <row r="13" spans="1:3" ht="15" customHeight="1">
      <c r="A13" s="5" t="s">
        <v>12</v>
      </c>
      <c r="B13" s="3" t="s">
        <v>13</v>
      </c>
      <c r="C13" s="4">
        <v>875.9</v>
      </c>
    </row>
    <row r="14" spans="1:3" ht="15" customHeight="1">
      <c r="A14" s="5" t="s">
        <v>14</v>
      </c>
      <c r="B14" s="3" t="s">
        <v>15</v>
      </c>
      <c r="C14" s="4">
        <v>0</v>
      </c>
    </row>
    <row r="15" spans="1:3" ht="27.75" customHeight="1">
      <c r="A15" s="5" t="s">
        <v>16</v>
      </c>
      <c r="B15" s="3" t="s">
        <v>17</v>
      </c>
      <c r="C15" s="4">
        <v>345.39</v>
      </c>
    </row>
    <row r="16" spans="1:3" ht="48" customHeight="1">
      <c r="A16" s="1" t="s">
        <v>18</v>
      </c>
      <c r="B16" s="3" t="s">
        <v>19</v>
      </c>
      <c r="C16" s="4">
        <v>0</v>
      </c>
    </row>
    <row r="17" spans="1:3" ht="15" customHeight="1">
      <c r="A17" s="1" t="s">
        <v>20</v>
      </c>
      <c r="B17" s="3" t="s">
        <v>21</v>
      </c>
      <c r="C17" s="4">
        <v>1903.68</v>
      </c>
    </row>
    <row r="18" spans="1:3" ht="28.5" customHeight="1">
      <c r="A18" s="1" t="s">
        <v>22</v>
      </c>
      <c r="B18" s="3" t="s">
        <v>23</v>
      </c>
      <c r="C18" s="4">
        <v>0</v>
      </c>
    </row>
    <row r="19" spans="1:3" ht="15" customHeight="1">
      <c r="A19" s="6" t="s">
        <v>24</v>
      </c>
      <c r="B19" s="7" t="s">
        <v>25</v>
      </c>
      <c r="C19" s="8">
        <v>5325</v>
      </c>
    </row>
    <row r="20" spans="1:3" ht="18" customHeight="1">
      <c r="A20" s="9"/>
      <c r="B20" s="10" t="s">
        <v>26</v>
      </c>
      <c r="C20" s="11">
        <f>C9+C10+C11+C12+C13+C14+C15+C16+C17+C18+C19</f>
        <v>11939.86</v>
      </c>
    </row>
    <row r="22" spans="2:3" ht="12.75">
      <c r="B22" t="s">
        <v>43</v>
      </c>
      <c r="C22" s="12">
        <f>C20</f>
        <v>11939.86</v>
      </c>
    </row>
    <row r="23" ht="12.75">
      <c r="C23" s="12"/>
    </row>
    <row r="24" ht="12.75">
      <c r="C24" s="12"/>
    </row>
    <row r="25" spans="2:3" ht="12.75">
      <c r="B25" s="17"/>
      <c r="C25" s="18"/>
    </row>
    <row r="27" ht="12.75">
      <c r="A27" s="15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jancia</dc:creator>
  <cp:keywords/>
  <dc:description/>
  <cp:lastModifiedBy>Alena Jancia</cp:lastModifiedBy>
  <cp:lastPrinted>2021-03-15T11:18:50Z</cp:lastPrinted>
  <dcterms:created xsi:type="dcterms:W3CDTF">2020-02-14T09:54:19Z</dcterms:created>
  <dcterms:modified xsi:type="dcterms:W3CDTF">2023-03-21T09:52:14Z</dcterms:modified>
  <cp:category/>
  <cp:version/>
  <cp:contentType/>
  <cp:contentStatus/>
</cp:coreProperties>
</file>